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RT\2D\EIG_WORK\033023\E192704_dsgn\"/>
    </mc:Choice>
  </mc:AlternateContent>
  <xr:revisionPtr revIDLastSave="0" documentId="13_ncr:1_{2BE4E273-B96C-4790-B1F0-DA2911DC1D6B}" xr6:coauthVersionLast="47" xr6:coauthVersionMax="47" xr10:uidLastSave="{00000000-0000-0000-0000-000000000000}"/>
  <workbookProtection workbookAlgorithmName="SHA-512" workbookHashValue="AImyfNO8mxAjUdE/3Zei9xIBn4Pbe36uftaP+2x7Vd8QdZdVCYpo5qY45G9Fql3jQGo05qBR/3x/t5sH1urD9w==" workbookSaltValue="yfeqIGtewNGqzwJlqSiTuQ==" workbookSpinCount="100000" lockStructure="1"/>
  <bookViews>
    <workbookView xWindow="11685" yWindow="4320" windowWidth="19455" windowHeight="17835" xr2:uid="{00000000-000D-0000-FFFF-FFFF00000000}"/>
  </bookViews>
  <sheets>
    <sheet name="Main" sheetId="1" r:id="rId1"/>
    <sheet name="Options" sheetId="2" state="hidden" r:id="rId2"/>
  </sheets>
  <definedNames>
    <definedName name="Base_Meter">Main!$B$17</definedName>
    <definedName name="Communication_ExpansionSlot_1">Main!$F$17:$F$19</definedName>
    <definedName name="Control_Power">Main!#REF!</definedName>
    <definedName name="Current_Class">Main!$D$17:$D$19</definedName>
    <definedName name="Frequency_Range">Main!$C$17:$C$19</definedName>
    <definedName name="IO_Slot_2">Main!$G$17:$G$19</definedName>
    <definedName name="IO_Slot_3">Main!$H$17:$H$19</definedName>
    <definedName name="IO_Slot_4">Main!$I$17:$I$19</definedName>
    <definedName name="Virtual_Switch">Main!$E$17:$E$19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<sst xmlns="http://schemas.openxmlformats.org/spreadsheetml/2006/main" count="42" uniqueCount="39">
  <si>
    <t>Customer Name:</t>
  </si>
  <si>
    <t>Telephone:</t>
  </si>
  <si>
    <t>Email:</t>
  </si>
  <si>
    <t>Click to Choose 
an Option ---&gt;</t>
  </si>
  <si>
    <t>Enter Quantity Here --&gt;</t>
  </si>
  <si>
    <t>V2</t>
  </si>
  <si>
    <t>V1</t>
  </si>
  <si>
    <t>Fax:</t>
  </si>
  <si>
    <t>PO#</t>
  </si>
  <si>
    <t>Ship To Address:</t>
  </si>
  <si>
    <t>Bill To Address:</t>
  </si>
  <si>
    <t>Please email this form to</t>
  </si>
  <si>
    <t>sales@electroind.com</t>
  </si>
  <si>
    <t>and an application engineer will help you process your order.</t>
  </si>
  <si>
    <t>Part Number =</t>
  </si>
  <si>
    <t>Model</t>
  </si>
  <si>
    <t>Virtual Switch</t>
  </si>
  <si>
    <t>Frequency Range</t>
  </si>
  <si>
    <t>Power System</t>
  </si>
  <si>
    <r>
      <t xml:space="preserve">277
</t>
    </r>
    <r>
      <rPr>
        <sz val="10"/>
        <color theme="1"/>
        <rFont val="Calibri"/>
        <family val="2"/>
        <scheme val="minor"/>
      </rPr>
      <t>277/480 V AC Line Powered</t>
    </r>
  </si>
  <si>
    <r>
      <t xml:space="preserve">EXT120
</t>
    </r>
    <r>
      <rPr>
        <sz val="10"/>
        <color theme="1"/>
        <rFont val="Calibri"/>
        <family val="2"/>
        <scheme val="minor"/>
      </rPr>
      <t>(120-240) V AC/DC External Powered</t>
    </r>
  </si>
  <si>
    <t>Power Supply</t>
  </si>
  <si>
    <r>
      <rPr>
        <b/>
        <sz val="10"/>
        <color theme="1"/>
        <rFont val="Calibri"/>
        <family val="2"/>
        <scheme val="minor"/>
      </rPr>
      <t>D2</t>
    </r>
    <r>
      <rPr>
        <sz val="10"/>
        <color theme="1"/>
        <rFont val="Calibri"/>
        <family val="2"/>
        <scheme val="minor"/>
      </rPr>
      <t xml:space="preserve">
Universal (90 to 265) V AC @ 50/60 Hz or (100 to 370) V DC</t>
    </r>
  </si>
  <si>
    <r>
      <rPr>
        <b/>
        <sz val="10"/>
        <color theme="1"/>
        <rFont val="Calibri"/>
        <family val="2"/>
        <scheme val="minor"/>
      </rPr>
      <t>50</t>
    </r>
    <r>
      <rPr>
        <sz val="10"/>
        <color theme="1"/>
        <rFont val="Calibri"/>
        <family val="2"/>
        <scheme val="minor"/>
      </rPr>
      <t xml:space="preserve">
50 Hz System</t>
    </r>
  </si>
  <si>
    <r>
      <rPr>
        <b/>
        <sz val="10"/>
        <color theme="1"/>
        <rFont val="Calibri"/>
        <family val="2"/>
        <scheme val="minor"/>
      </rPr>
      <t>60</t>
    </r>
    <r>
      <rPr>
        <sz val="10"/>
        <color theme="1"/>
        <rFont val="Calibri"/>
        <family val="2"/>
        <scheme val="minor"/>
      </rPr>
      <t xml:space="preserve">
60 Hz System</t>
    </r>
  </si>
  <si>
    <r>
      <t xml:space="preserve">Ordering Specifications for Nexus® 1450 Meter in Enclosure - </t>
    </r>
    <r>
      <rPr>
        <sz val="16"/>
        <color theme="0"/>
        <rFont val="Calibri"/>
        <family val="2"/>
        <scheme val="minor"/>
      </rPr>
      <t>Part Number Builder</t>
    </r>
  </si>
  <si>
    <t>EXT24*</t>
  </si>
  <si>
    <t>EXT120</t>
  </si>
  <si>
    <t>D2</t>
  </si>
  <si>
    <t>D*</t>
  </si>
  <si>
    <r>
      <rPr>
        <b/>
        <sz val="10"/>
        <color theme="1"/>
        <rFont val="Calibri"/>
        <family val="2"/>
        <scheme val="minor"/>
      </rPr>
      <t>V2</t>
    </r>
    <r>
      <rPr>
        <sz val="10"/>
        <color theme="1"/>
        <rFont val="Calibri"/>
        <family val="2"/>
        <scheme val="minor"/>
      </rPr>
      <t xml:space="preserve">
V1 + 1200 MB Memory, 1024 s/c</t>
    </r>
  </si>
  <si>
    <r>
      <t xml:space="preserve">120
</t>
    </r>
    <r>
      <rPr>
        <sz val="10"/>
        <color theme="1"/>
        <rFont val="Calibri"/>
        <family val="2"/>
        <scheme val="minor"/>
      </rPr>
      <t>(120-240) V AC Line Powered</t>
    </r>
  </si>
  <si>
    <t>*These two options must be ordered together.</t>
  </si>
  <si>
    <r>
      <t xml:space="preserve">EXT24*
</t>
    </r>
    <r>
      <rPr>
        <sz val="10"/>
        <color theme="1"/>
        <rFont val="Calibri"/>
        <family val="2"/>
        <scheme val="minor"/>
      </rPr>
      <t>(18-60) V DC External Powered</t>
    </r>
  </si>
  <si>
    <r>
      <t xml:space="preserve">Electro Industries/GaugeTech | 1800 Shames Drive | Westbury, NY 11590
www.electroind.com | sales@electroind.com | 516-334-0870
</t>
    </r>
    <r>
      <rPr>
        <sz val="8"/>
        <color theme="0"/>
        <rFont val="Calibri"/>
        <family val="2"/>
        <scheme val="minor"/>
      </rPr>
      <t>©2023 Electro Industries/GaugeTech
E192704   033123   Rev 1</t>
    </r>
  </si>
  <si>
    <r>
      <t xml:space="preserve">ENCNX1450
</t>
    </r>
    <r>
      <rPr>
        <sz val="10"/>
        <color theme="1"/>
        <rFont val="Calibri"/>
        <family val="2"/>
        <scheme val="minor"/>
      </rPr>
      <t>Nexus® 1450 Meter in NEMA 4 Enclosure</t>
    </r>
  </si>
  <si>
    <t>ENCNX1450</t>
  </si>
  <si>
    <r>
      <rPr>
        <b/>
        <sz val="10"/>
        <color theme="1"/>
        <rFont val="Calibri"/>
        <family val="2"/>
        <scheme val="minor"/>
      </rPr>
      <t>D*</t>
    </r>
    <r>
      <rPr>
        <sz val="10"/>
        <color theme="1"/>
        <rFont val="Calibri"/>
        <family val="2"/>
        <scheme val="minor"/>
      </rPr>
      <t xml:space="preserve">
(18-60) V DC</t>
    </r>
  </si>
  <si>
    <r>
      <rPr>
        <b/>
        <sz val="10"/>
        <color theme="1"/>
        <rFont val="Calibri"/>
        <family val="2"/>
        <scheme val="minor"/>
      </rPr>
      <t>V1</t>
    </r>
    <r>
      <rPr>
        <sz val="10"/>
        <color theme="1"/>
        <rFont val="Calibri"/>
        <family val="2"/>
        <scheme val="minor"/>
      </rPr>
      <t xml:space="preserve">
Standard Nexus® 1450 Meter, 512 MB Memory, 512 s/c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</si>
</sst>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1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2" xfId="0" applyFont="1" applyBorder="1" applyAlignment="1">
      <alignment vertical="top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3" borderId="0" xfId="0" applyFont="1" applyFill="1"/>
    <xf numFmtId="0" fontId="1" fillId="0" borderId="0" xfId="0" applyFont="1" applyAlignment="1">
      <alignment vertical="center" wrapText="1"/>
    </xf>
    <xf numFmtId="0" fontId="0" fillId="2" borderId="3" xfId="0" applyFill="1" applyBorder="1" applyAlignment="1">
      <alignment vertical="top"/>
    </xf>
    <xf numFmtId="0" fontId="0" fillId="7" borderId="8" xfId="0" applyFill="1" applyBorder="1" applyAlignment="1">
      <alignment horizontal="center" vertical="center"/>
    </xf>
    <xf numFmtId="0" fontId="0" fillId="2" borderId="14" xfId="0" applyFill="1" applyBorder="1" applyAlignment="1" applyProtection="1">
      <alignment vertical="top"/>
      <protection locked="0"/>
    </xf>
    <xf numFmtId="0" fontId="4" fillId="5" borderId="1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Protection="1">
      <protection locked="0"/>
    </xf>
    <xf numFmtId="0" fontId="3" fillId="0" borderId="0" xfId="0" applyFont="1" applyAlignment="1">
      <alignment vertical="top"/>
    </xf>
    <xf numFmtId="0" fontId="0" fillId="0" borderId="12" xfId="0" applyBorder="1"/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1" applyFont="1" applyAlignment="1" applyProtection="1">
      <protection locked="0"/>
    </xf>
    <xf numFmtId="0" fontId="0" fillId="0" borderId="13" xfId="0" applyBorder="1"/>
    <xf numFmtId="0" fontId="3" fillId="0" borderId="13" xfId="0" applyFont="1" applyBorder="1" applyAlignment="1">
      <alignment vertical="top"/>
    </xf>
    <xf numFmtId="0" fontId="0" fillId="0" borderId="10" xfId="0" applyBorder="1"/>
    <xf numFmtId="0" fontId="8" fillId="0" borderId="15" xfId="0" applyFont="1" applyBorder="1"/>
    <xf numFmtId="0" fontId="8" fillId="0" borderId="0" xfId="0" applyFont="1"/>
    <xf numFmtId="0" fontId="3" fillId="0" borderId="15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0" fontId="4" fillId="5" borderId="7" xfId="0" applyFont="1" applyFill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3" borderId="15" xfId="0" applyFont="1" applyFill="1" applyBorder="1"/>
    <xf numFmtId="0" fontId="8" fillId="3" borderId="10" xfId="0" applyFont="1" applyFill="1" applyBorder="1"/>
    <xf numFmtId="0" fontId="0" fillId="2" borderId="8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7" xfId="0" applyFill="1" applyBorder="1" applyAlignment="1" applyProtection="1">
      <alignment vertical="center" wrapText="1"/>
      <protection locked="0"/>
    </xf>
    <xf numFmtId="0" fontId="2" fillId="2" borderId="1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0" fontId="0" fillId="0" borderId="0" xfId="0"/>
    <xf numFmtId="0" fontId="3" fillId="0" borderId="6" xfId="0" applyFont="1" applyBorder="1"/>
    <xf numFmtId="0" fontId="3" fillId="0" borderId="0" xfId="0" applyFont="1"/>
    <xf numFmtId="0" fontId="5" fillId="3" borderId="5" xfId="0" applyFon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/>
    <xf numFmtId="0" fontId="14" fillId="0" borderId="14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11" fillId="0" borderId="0" xfId="0" applyFont="1" applyAlignment="1">
      <alignment horizontal="center"/>
    </xf>
    <xf numFmtId="0" fontId="3" fillId="0" borderId="15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0" fillId="6" borderId="14" xfId="0" applyFill="1" applyBorder="1" applyProtection="1">
      <protection locked="0"/>
    </xf>
    <xf numFmtId="0" fontId="0" fillId="6" borderId="2" xfId="0" applyFill="1" applyBorder="1" applyProtection="1">
      <protection locked="0"/>
    </xf>
    <xf numFmtId="0" fontId="0" fillId="6" borderId="3" xfId="0" applyFill="1" applyBorder="1" applyProtection="1">
      <protection locked="0"/>
    </xf>
    <xf numFmtId="0" fontId="8" fillId="3" borderId="0" xfId="0" applyFont="1" applyFill="1"/>
    <xf numFmtId="0" fontId="9" fillId="3" borderId="10" xfId="0" applyFont="1" applyFill="1" applyBorder="1"/>
    <xf numFmtId="0" fontId="9" fillId="3" borderId="0" xfId="0" applyFont="1" applyFill="1"/>
    <xf numFmtId="0" fontId="0" fillId="0" borderId="14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/>
    <xf numFmtId="0" fontId="1" fillId="2" borderId="14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15" xfId="0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10" xfId="0" applyBorder="1" applyAlignment="1" applyProtection="1">
      <alignment vertical="top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9" xfId="0" applyBorder="1" applyAlignment="1" applyProtection="1">
      <alignment vertical="top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21941</xdr:colOff>
      <xdr:row>0</xdr:row>
      <xdr:rowOff>146050</xdr:rowOff>
    </xdr:from>
    <xdr:to>
      <xdr:col>2</xdr:col>
      <xdr:colOff>1129481</xdr:colOff>
      <xdr:row>3</xdr:row>
      <xdr:rowOff>60443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B619ED1-E635-4C94-9991-44AC99C1A7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20541" y="146050"/>
          <a:ext cx="2167990" cy="466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electroind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30"/>
  <sheetViews>
    <sheetView tabSelected="1" zoomScaleNormal="100" workbookViewId="0">
      <selection activeCell="B23" sqref="B23"/>
    </sheetView>
  </sheetViews>
  <sheetFormatPr defaultColWidth="0" defaultRowHeight="15" zeroHeight="1" x14ac:dyDescent="0.25"/>
  <cols>
    <col min="1" max="1" width="21.42578125" customWidth="1"/>
    <col min="2" max="2" width="15.140625" customWidth="1"/>
    <col min="3" max="3" width="17.42578125" customWidth="1"/>
    <col min="4" max="4" width="25.42578125" customWidth="1"/>
    <col min="5" max="5" width="26.42578125" customWidth="1"/>
    <col min="6" max="6" width="4.140625" customWidth="1"/>
    <col min="7" max="7" width="18.140625" customWidth="1"/>
    <col min="8" max="8" width="6.42578125" customWidth="1"/>
    <col min="9" max="9" width="10.85546875" customWidth="1"/>
    <col min="10" max="10" width="26.85546875" customWidth="1"/>
    <col min="11" max="19" width="0" hidden="1" customWidth="1"/>
    <col min="20" max="16382" width="9.140625" hidden="1"/>
    <col min="16383" max="16383" width="9.42578125" hidden="1" customWidth="1"/>
    <col min="16384" max="16384" width="21.42578125" hidden="1" customWidth="1"/>
  </cols>
  <sheetData>
    <row r="1" spans="1:13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</row>
    <row r="2" spans="1:13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</row>
    <row r="3" spans="1:13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</row>
    <row r="4" spans="1:13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</row>
    <row r="5" spans="1:13" x14ac:dyDescent="0.25">
      <c r="A5" s="48"/>
      <c r="B5" s="70" t="s">
        <v>0</v>
      </c>
      <c r="C5" s="71"/>
      <c r="D5" s="67"/>
      <c r="E5" s="68"/>
      <c r="F5" s="69"/>
      <c r="G5" s="35" t="s">
        <v>1</v>
      </c>
      <c r="H5" s="36"/>
      <c r="I5" s="73"/>
      <c r="J5" s="74"/>
    </row>
    <row r="6" spans="1:13" x14ac:dyDescent="0.25">
      <c r="A6" s="48"/>
      <c r="B6" s="70" t="s">
        <v>9</v>
      </c>
      <c r="C6" s="72"/>
      <c r="D6" s="43"/>
      <c r="E6" s="44"/>
      <c r="F6" s="45"/>
      <c r="G6" s="35" t="s">
        <v>7</v>
      </c>
      <c r="H6" s="36"/>
      <c r="I6" s="12"/>
      <c r="J6" s="10"/>
    </row>
    <row r="7" spans="1:13" x14ac:dyDescent="0.25">
      <c r="A7" s="48"/>
      <c r="B7" s="8"/>
      <c r="C7" s="8"/>
      <c r="D7" s="40"/>
      <c r="E7" s="41"/>
      <c r="F7" s="42"/>
      <c r="G7" s="35" t="s">
        <v>2</v>
      </c>
      <c r="H7" s="36"/>
      <c r="I7" s="46"/>
      <c r="J7" s="47"/>
    </row>
    <row r="8" spans="1:13" x14ac:dyDescent="0.25">
      <c r="A8" s="48"/>
      <c r="B8" s="8"/>
      <c r="C8" s="8"/>
      <c r="D8" s="37"/>
      <c r="E8" s="38"/>
      <c r="F8" s="39"/>
      <c r="G8" s="35" t="s">
        <v>8</v>
      </c>
      <c r="H8" s="36"/>
      <c r="I8" s="46"/>
      <c r="J8" s="47"/>
    </row>
    <row r="9" spans="1:13" x14ac:dyDescent="0.25">
      <c r="A9" s="48"/>
      <c r="B9" s="70" t="s">
        <v>10</v>
      </c>
      <c r="C9" s="70"/>
      <c r="D9" s="79"/>
      <c r="E9" s="80"/>
      <c r="F9" s="81"/>
      <c r="G9" s="24"/>
      <c r="H9" s="25"/>
      <c r="I9" s="25"/>
      <c r="J9" s="25"/>
    </row>
    <row r="10" spans="1:13" x14ac:dyDescent="0.25">
      <c r="A10" s="48"/>
      <c r="B10" s="8"/>
      <c r="C10" s="8"/>
      <c r="D10" s="82"/>
      <c r="E10" s="83"/>
      <c r="F10" s="84"/>
      <c r="G10" s="24"/>
      <c r="H10" s="25"/>
      <c r="I10" s="25"/>
      <c r="J10" s="25"/>
    </row>
    <row r="11" spans="1:13" x14ac:dyDescent="0.25">
      <c r="A11" s="48"/>
      <c r="B11" s="8"/>
      <c r="C11" s="8"/>
      <c r="D11" s="85"/>
      <c r="E11" s="86"/>
      <c r="F11" s="87"/>
      <c r="G11" s="24"/>
      <c r="H11" s="25"/>
      <c r="I11" s="25"/>
      <c r="J11" s="25"/>
    </row>
    <row r="12" spans="1:13" x14ac:dyDescent="0.25">
      <c r="A12" s="48"/>
      <c r="B12" s="75"/>
      <c r="C12" s="75"/>
      <c r="D12" s="75"/>
      <c r="E12" s="75"/>
      <c r="F12" s="75"/>
      <c r="G12" s="75"/>
      <c r="H12" s="75"/>
      <c r="I12" s="75"/>
      <c r="J12" s="75"/>
    </row>
    <row r="13" spans="1:13" ht="21" x14ac:dyDescent="0.35">
      <c r="A13" s="48"/>
      <c r="B13" s="51" t="s">
        <v>25</v>
      </c>
      <c r="C13" s="52"/>
      <c r="D13" s="52"/>
      <c r="E13" s="52"/>
      <c r="F13" s="52"/>
      <c r="G13" s="52"/>
      <c r="H13" s="52"/>
      <c r="I13" s="52"/>
      <c r="J13" s="53"/>
    </row>
    <row r="14" spans="1:13" ht="23.25" customHeight="1" x14ac:dyDescent="0.25">
      <c r="A14" s="48"/>
      <c r="B14" s="11" t="s">
        <v>14</v>
      </c>
      <c r="C14" s="76" t="str">
        <f>CONCATENATE(B16,"-",C16,"-",D16,"-",E16,"-",F16)</f>
        <v>ENCNX1450-277-D2-60-V2</v>
      </c>
      <c r="D14" s="77"/>
      <c r="E14" s="77"/>
      <c r="F14" s="77"/>
      <c r="G14" s="77"/>
      <c r="H14" s="77"/>
      <c r="I14" s="77"/>
      <c r="J14" s="78"/>
    </row>
    <row r="15" spans="1:13" ht="26.25" customHeight="1" x14ac:dyDescent="0.25">
      <c r="A15" s="48"/>
      <c r="B15" s="17" t="s">
        <v>15</v>
      </c>
      <c r="C15" s="17" t="s">
        <v>18</v>
      </c>
      <c r="D15" s="18" t="s">
        <v>21</v>
      </c>
      <c r="E15" s="17" t="s">
        <v>17</v>
      </c>
      <c r="F15" s="32" t="s">
        <v>16</v>
      </c>
      <c r="G15" s="33"/>
      <c r="H15" s="33"/>
      <c r="I15" s="34"/>
      <c r="J15" s="32"/>
      <c r="K15" s="33"/>
      <c r="L15" s="33"/>
      <c r="M15" s="34"/>
    </row>
    <row r="16" spans="1:13" ht="47.25" customHeight="1" x14ac:dyDescent="0.25">
      <c r="A16" s="9" t="s">
        <v>3</v>
      </c>
      <c r="B16" s="13" t="s">
        <v>36</v>
      </c>
      <c r="C16" s="13">
        <v>277</v>
      </c>
      <c r="D16" s="13" t="s">
        <v>28</v>
      </c>
      <c r="E16" s="13">
        <v>60</v>
      </c>
      <c r="F16" s="29" t="s">
        <v>5</v>
      </c>
      <c r="G16" s="30"/>
      <c r="H16" s="30"/>
      <c r="I16" s="31"/>
      <c r="J16" s="29"/>
      <c r="K16" s="30"/>
      <c r="L16" s="30"/>
      <c r="M16" s="31"/>
    </row>
    <row r="17" spans="1:13" ht="62.45" customHeight="1" x14ac:dyDescent="0.25">
      <c r="A17" s="48"/>
      <c r="B17" s="3" t="s">
        <v>35</v>
      </c>
      <c r="C17" s="3" t="s">
        <v>31</v>
      </c>
      <c r="D17" s="4" t="s">
        <v>22</v>
      </c>
      <c r="E17" s="4" t="s">
        <v>23</v>
      </c>
      <c r="F17" s="26" t="s">
        <v>38</v>
      </c>
      <c r="G17" s="27"/>
      <c r="H17" s="27"/>
      <c r="I17" s="28"/>
      <c r="J17" s="26"/>
      <c r="K17" s="27"/>
      <c r="L17" s="27"/>
      <c r="M17" s="28"/>
    </row>
    <row r="18" spans="1:13" ht="44.25" customHeight="1" x14ac:dyDescent="0.25">
      <c r="A18" s="48"/>
      <c r="B18" s="5"/>
      <c r="C18" s="3" t="s">
        <v>19</v>
      </c>
      <c r="D18" s="4" t="s">
        <v>37</v>
      </c>
      <c r="E18" s="4" t="s">
        <v>24</v>
      </c>
      <c r="F18" s="26" t="s">
        <v>30</v>
      </c>
      <c r="G18" s="27"/>
      <c r="H18" s="27"/>
      <c r="I18" s="28"/>
      <c r="J18" s="26"/>
      <c r="K18" s="27"/>
      <c r="L18" s="27"/>
      <c r="M18" s="28"/>
    </row>
    <row r="19" spans="1:13" ht="45" customHeight="1" x14ac:dyDescent="0.25">
      <c r="A19" s="48"/>
      <c r="B19" s="5"/>
      <c r="C19" s="3" t="s">
        <v>33</v>
      </c>
      <c r="D19" s="4"/>
      <c r="E19" s="4"/>
      <c r="F19" s="26"/>
      <c r="G19" s="27"/>
      <c r="H19" s="27"/>
      <c r="I19" s="28"/>
      <c r="J19" s="26"/>
      <c r="K19" s="27"/>
      <c r="L19" s="27"/>
      <c r="M19" s="28"/>
    </row>
    <row r="20" spans="1:13" ht="50.45" customHeight="1" x14ac:dyDescent="0.25">
      <c r="A20" s="48"/>
      <c r="B20" s="22"/>
      <c r="C20" s="3" t="s">
        <v>20</v>
      </c>
      <c r="D20" s="15"/>
      <c r="E20" s="4"/>
      <c r="F20" s="61"/>
      <c r="G20" s="62"/>
      <c r="H20" s="62"/>
      <c r="I20" s="63"/>
      <c r="J20" s="16"/>
      <c r="M20" s="23"/>
    </row>
    <row r="21" spans="1:13" ht="23.25" customHeight="1" x14ac:dyDescent="0.25">
      <c r="A21" s="48"/>
      <c r="B21" s="57" t="s">
        <v>32</v>
      </c>
      <c r="C21" s="58"/>
      <c r="D21" s="59"/>
      <c r="E21" s="4"/>
      <c r="F21" s="64"/>
      <c r="G21" s="65"/>
      <c r="H21" s="65"/>
      <c r="I21" s="66"/>
      <c r="J21" s="21"/>
    </row>
    <row r="22" spans="1:13" x14ac:dyDescent="0.25">
      <c r="A22" s="48"/>
      <c r="B22" s="2"/>
      <c r="C22" s="49"/>
      <c r="D22" s="49"/>
      <c r="E22" s="49"/>
      <c r="F22" s="49"/>
      <c r="G22" s="49"/>
      <c r="H22" s="49"/>
      <c r="I22" s="49"/>
      <c r="J22" s="49"/>
    </row>
    <row r="23" spans="1:13" x14ac:dyDescent="0.25">
      <c r="A23" s="1" t="s">
        <v>4</v>
      </c>
      <c r="B23" s="14"/>
      <c r="C23" s="50"/>
      <c r="D23" s="50"/>
      <c r="E23" s="50"/>
      <c r="F23" s="50"/>
      <c r="G23" s="50"/>
      <c r="H23" s="50"/>
      <c r="I23" s="50"/>
      <c r="J23" s="50"/>
    </row>
    <row r="24" spans="1:13" x14ac:dyDescent="0.25">
      <c r="A24" s="48"/>
      <c r="C24" s="50"/>
      <c r="D24" s="50"/>
      <c r="E24" s="50"/>
      <c r="F24" s="50"/>
      <c r="G24" s="50"/>
      <c r="H24" s="50"/>
      <c r="I24" s="50"/>
      <c r="J24" s="50"/>
    </row>
    <row r="25" spans="1:13" ht="18.75" x14ac:dyDescent="0.3">
      <c r="A25" s="48"/>
      <c r="B25" s="60" t="s">
        <v>11</v>
      </c>
      <c r="C25" s="60"/>
      <c r="D25" s="20" t="s">
        <v>12</v>
      </c>
      <c r="E25" s="19" t="s">
        <v>13</v>
      </c>
      <c r="F25" s="19"/>
      <c r="G25" s="19"/>
      <c r="H25" s="19"/>
      <c r="I25" s="19"/>
      <c r="J25" s="19"/>
    </row>
    <row r="26" spans="1:13" x14ac:dyDescent="0.25">
      <c r="A26" s="48"/>
      <c r="B26" s="54" t="s">
        <v>34</v>
      </c>
      <c r="C26" s="55"/>
      <c r="D26" s="55"/>
      <c r="E26" s="55"/>
      <c r="F26" s="55"/>
      <c r="G26" s="55"/>
      <c r="H26" s="55"/>
      <c r="I26" s="55"/>
      <c r="J26" s="55"/>
    </row>
    <row r="27" spans="1:13" x14ac:dyDescent="0.25">
      <c r="A27" s="48"/>
      <c r="B27" s="55"/>
      <c r="C27" s="55"/>
      <c r="D27" s="55"/>
      <c r="E27" s="55"/>
      <c r="F27" s="55"/>
      <c r="G27" s="55"/>
      <c r="H27" s="55"/>
      <c r="I27" s="55"/>
      <c r="J27" s="55"/>
    </row>
    <row r="28" spans="1:13" x14ac:dyDescent="0.25">
      <c r="A28" s="48"/>
      <c r="B28" s="56"/>
      <c r="C28" s="56"/>
      <c r="D28" s="56"/>
      <c r="E28" s="56"/>
      <c r="F28" s="56"/>
      <c r="G28" s="56"/>
      <c r="H28" s="56"/>
      <c r="I28" s="56"/>
      <c r="J28" s="56"/>
    </row>
    <row r="29" spans="1:13" x14ac:dyDescent="0.25">
      <c r="A29" s="48"/>
      <c r="B29" s="56"/>
      <c r="C29" s="56"/>
      <c r="D29" s="56"/>
      <c r="E29" s="56"/>
      <c r="F29" s="56"/>
      <c r="G29" s="56"/>
      <c r="H29" s="56"/>
      <c r="I29" s="56"/>
      <c r="J29" s="56"/>
    </row>
    <row r="30" spans="1:13" x14ac:dyDescent="0.25">
      <c r="A30" s="48"/>
      <c r="B30" s="56"/>
      <c r="C30" s="56"/>
      <c r="D30" s="56"/>
      <c r="E30" s="56"/>
      <c r="F30" s="56"/>
      <c r="G30" s="56"/>
      <c r="H30" s="56"/>
      <c r="I30" s="56"/>
      <c r="J30" s="56"/>
    </row>
  </sheetData>
  <sheetProtection algorithmName="SHA-512" hashValue="hDeU5ctutNoWKITr6fbZXKz0nmrBZl+j1I2XTehCd5xPIVYl5ZEENPkhSJN35vS/CFQsntb8cvjOPoozn9mJwQ==" saltValue="DgMenYik5broeFmR4pRDjg==" spinCount="100000" sheet="1" selectLockedCells="1"/>
  <mergeCells count="40">
    <mergeCell ref="D5:F5"/>
    <mergeCell ref="B5:C5"/>
    <mergeCell ref="B6:C6"/>
    <mergeCell ref="I8:J8"/>
    <mergeCell ref="A1:A15"/>
    <mergeCell ref="B1:J4"/>
    <mergeCell ref="I5:J5"/>
    <mergeCell ref="B12:J12"/>
    <mergeCell ref="C14:J14"/>
    <mergeCell ref="G5:H5"/>
    <mergeCell ref="D9:F9"/>
    <mergeCell ref="D10:F10"/>
    <mergeCell ref="D11:F11"/>
    <mergeCell ref="B9:C9"/>
    <mergeCell ref="G6:H6"/>
    <mergeCell ref="G7:H7"/>
    <mergeCell ref="A17:A22"/>
    <mergeCell ref="C22:J24"/>
    <mergeCell ref="B13:J13"/>
    <mergeCell ref="A24:A30"/>
    <mergeCell ref="B26:J30"/>
    <mergeCell ref="B21:D21"/>
    <mergeCell ref="B25:C25"/>
    <mergeCell ref="F20:I21"/>
    <mergeCell ref="G8:H8"/>
    <mergeCell ref="D8:F8"/>
    <mergeCell ref="D7:F7"/>
    <mergeCell ref="D6:F6"/>
    <mergeCell ref="I7:J7"/>
    <mergeCell ref="G9:J11"/>
    <mergeCell ref="F19:I19"/>
    <mergeCell ref="F18:I18"/>
    <mergeCell ref="F17:I17"/>
    <mergeCell ref="F16:I16"/>
    <mergeCell ref="F15:I15"/>
    <mergeCell ref="J15:M15"/>
    <mergeCell ref="J16:M16"/>
    <mergeCell ref="J17:M17"/>
    <mergeCell ref="J18:M18"/>
    <mergeCell ref="J19:M19"/>
  </mergeCells>
  <hyperlinks>
    <hyperlink ref="D25" r:id="rId1" display="test" xr:uid="{00000000-0004-0000-0000-000000000000}"/>
  </hyperlinks>
  <pageMargins left="0.7" right="0.7" top="0.75" bottom="0.75" header="0.3" footer="0.3"/>
  <pageSetup scale="53" orientation="portrait" horizontalDpi="4294967293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Choose Option" xr:uid="{00000000-0002-0000-0000-000000000000}">
          <x14:formula1>
            <xm:f>Options!$A$1</xm:f>
          </x14:formula1>
          <xm:sqref>B16</xm:sqref>
        </x14:dataValidation>
        <x14:dataValidation type="list" allowBlank="1" showInputMessage="1" showErrorMessage="1" prompt="Choose Option" xr:uid="{00000000-0002-0000-0000-000002000000}">
          <x14:formula1>
            <xm:f>Options!$B$1:$B$4</xm:f>
          </x14:formula1>
          <xm:sqref>C16</xm:sqref>
        </x14:dataValidation>
        <x14:dataValidation type="list" allowBlank="1" showInputMessage="1" showErrorMessage="1" prompt="Choose Option" xr:uid="{00000000-0002-0000-0000-000004000000}">
          <x14:formula1>
            <xm:f>Options!$D$1:$D$2</xm:f>
          </x14:formula1>
          <xm:sqref>E16</xm:sqref>
        </x14:dataValidation>
        <x14:dataValidation type="list" allowBlank="1" showInputMessage="1" showErrorMessage="1" prompt="Choose Option" xr:uid="{00000000-0002-0000-0000-000003000000}">
          <x14:formula1>
            <xm:f>Options!$C$1:$C$2</xm:f>
          </x14:formula1>
          <xm:sqref>D16</xm:sqref>
        </x14:dataValidation>
        <x14:dataValidation type="list" allowBlank="1" showInputMessage="1" showErrorMessage="1" prompt="Choose Option" xr:uid="{E7F623B0-3BF5-4132-BEF1-5C2176D99A36}">
          <x14:formula1>
            <xm:f>Options!$E$1:$E$2</xm:f>
          </x14:formula1>
          <xm:sqref>F16:I16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"/>
  <sheetViews>
    <sheetView workbookViewId="0">
      <selection activeCell="B4" sqref="B4"/>
    </sheetView>
  </sheetViews>
  <sheetFormatPr defaultRowHeight="15" x14ac:dyDescent="0.25"/>
  <cols>
    <col min="1" max="1" width="11.28515625" customWidth="1"/>
  </cols>
  <sheetData>
    <row r="1" spans="1:8" ht="48" customHeight="1" x14ac:dyDescent="0.25">
      <c r="A1" s="6" t="s">
        <v>36</v>
      </c>
      <c r="B1" s="7">
        <v>120</v>
      </c>
      <c r="C1" s="6" t="s">
        <v>28</v>
      </c>
      <c r="D1" s="6">
        <v>50</v>
      </c>
      <c r="E1" s="6" t="s">
        <v>6</v>
      </c>
      <c r="F1" s="6"/>
      <c r="G1" s="6"/>
      <c r="H1" s="6"/>
    </row>
    <row r="2" spans="1:8" ht="45.75" customHeight="1" x14ac:dyDescent="0.25">
      <c r="B2" s="7">
        <v>277</v>
      </c>
      <c r="C2" s="6" t="s">
        <v>29</v>
      </c>
      <c r="D2" s="6">
        <v>60</v>
      </c>
      <c r="E2" s="6" t="s">
        <v>5</v>
      </c>
      <c r="F2" s="6"/>
      <c r="G2" s="6"/>
      <c r="H2" s="6"/>
    </row>
    <row r="3" spans="1:8" ht="39" customHeight="1" x14ac:dyDescent="0.25">
      <c r="B3" s="7" t="s">
        <v>26</v>
      </c>
      <c r="D3" s="6"/>
      <c r="E3" s="6"/>
      <c r="F3" s="6"/>
      <c r="G3" s="6"/>
      <c r="H3" s="6"/>
    </row>
    <row r="4" spans="1:8" ht="45.6" customHeight="1" x14ac:dyDescent="0.25">
      <c r="B4" s="7" t="s">
        <v>27</v>
      </c>
      <c r="D4" s="6"/>
    </row>
    <row r="5" spans="1:8" x14ac:dyDescent="0.25">
      <c r="D5" s="6"/>
    </row>
    <row r="6" spans="1:8" x14ac:dyDescent="0.25">
      <c r="D6" s="6"/>
    </row>
  </sheetData>
  <pageMargins left="0.7" right="0.7" top="0.75" bottom="0.75" header="0.3" footer="0.3"/>
  <pageSetup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Main</vt:lpstr>
      <vt:lpstr>Options</vt:lpstr>
      <vt:lpstr>Base_Meter</vt:lpstr>
      <vt:lpstr>Communication_ExpansionSlot_1</vt:lpstr>
      <vt:lpstr>Current_Class</vt:lpstr>
      <vt:lpstr>Frequency_Range</vt:lpstr>
      <vt:lpstr>IO_Slot_2</vt:lpstr>
      <vt:lpstr>IO_Slot_3</vt:lpstr>
      <vt:lpstr>IO_Slot_4</vt:lpstr>
      <vt:lpstr>Virtual_Switch</vt:lpstr>
    </vt:vector>
  </TitlesOfParts>
  <Company>Electro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 Industries</dc:creator>
  <cp:lastModifiedBy>Greg</cp:lastModifiedBy>
  <cp:lastPrinted>2020-08-19T15:56:41Z</cp:lastPrinted>
  <dcterms:created xsi:type="dcterms:W3CDTF">2014-12-16T20:37:31Z</dcterms:created>
  <dcterms:modified xsi:type="dcterms:W3CDTF">2023-03-31T18:34:28Z</dcterms:modified>
</cp:coreProperties>
</file>