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-mcs\Marketing\Greg_Taylor\ART_forECN\2023\032923_forECN\E184707_dsgn\"/>
    </mc:Choice>
  </mc:AlternateContent>
  <xr:revisionPtr revIDLastSave="0" documentId="13_ncr:1_{7F064C27-4965-4D1B-98B0-508B9C280769}" xr6:coauthVersionLast="47" xr6:coauthVersionMax="47" xr10:uidLastSave="{00000000-0000-0000-0000-000000000000}"/>
  <workbookProtection workbookAlgorithmName="SHA-512" workbookHashValue="fZg4t/XZb/gul4Be0uLXzvznxeDb/78Wsbm9F1pBPDKzgB6/0FSVgw0H4Yh+OA6YtJBXWeNWn0acKqfYVx+kRw==" workbookSaltValue="6lQ/JFsHoV2uBCNKpAHIHA==" workbookSpinCount="100000" lockStructure="1"/>
  <bookViews>
    <workbookView xWindow="10420" yWindow="450" windowWidth="23130" windowHeight="20360" xr2:uid="{00000000-000D-0000-FFFF-FFFF00000000}"/>
  </bookViews>
  <sheets>
    <sheet name="Main" sheetId="1" r:id="rId1"/>
    <sheet name="Options" sheetId="2" state="hidden" r:id="rId2"/>
  </sheets>
  <definedNames>
    <definedName name="Base_Meter">Main!$B$17</definedName>
    <definedName name="Communication_ExpansionSlot_1">Main!$I$17:$I$23</definedName>
    <definedName name="Control_Power">Main!$C$17:$C$23</definedName>
    <definedName name="Current_Class">Main!$F$17:$F$23</definedName>
    <definedName name="Frequency_Range">Main!$E$17:$E$23</definedName>
    <definedName name="IO_Slot_2">Main!$J$17:$J$23</definedName>
    <definedName name="IO_Slot_3">Main!#REF!</definedName>
    <definedName name="IO_Slot_4">Main!#REF!</definedName>
    <definedName name="Virtual_Switch">Main!$G$17:$G$23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<sst xmlns="http://schemas.openxmlformats.org/spreadsheetml/2006/main" count="85" uniqueCount="68">
  <si>
    <t>Customer Name:</t>
  </si>
  <si>
    <t>Telephone:</t>
  </si>
  <si>
    <t>Email:</t>
  </si>
  <si>
    <r>
      <rPr>
        <b/>
        <sz val="10"/>
        <color theme="1"/>
        <rFont val="Calibri"/>
        <family val="2"/>
        <scheme val="minor"/>
      </rPr>
      <t>X</t>
    </r>
    <r>
      <rPr>
        <sz val="10"/>
        <color theme="1"/>
        <rFont val="Calibri"/>
        <family val="2"/>
        <scheme val="minor"/>
      </rPr>
      <t xml:space="preserve">
No Option</t>
    </r>
  </si>
  <si>
    <t>Click to Choose 
an Option ---&gt;</t>
  </si>
  <si>
    <t>Enter Quantity Here --&gt;</t>
  </si>
  <si>
    <t>D2</t>
  </si>
  <si>
    <t>V2</t>
  </si>
  <si>
    <t>V3</t>
  </si>
  <si>
    <t>V1</t>
  </si>
  <si>
    <t>X</t>
  </si>
  <si>
    <t>Fax:</t>
  </si>
  <si>
    <t>PO#</t>
  </si>
  <si>
    <t>Ship To Address:</t>
  </si>
  <si>
    <t>Bill To Address:</t>
  </si>
  <si>
    <t>Please email this form to</t>
  </si>
  <si>
    <t>sales@electroind.com</t>
  </si>
  <si>
    <t>and an application engineer will help you process your order.</t>
  </si>
  <si>
    <t>Power Supply</t>
  </si>
  <si>
    <r>
      <t xml:space="preserve">50
</t>
    </r>
    <r>
      <rPr>
        <sz val="10"/>
        <color theme="1"/>
        <rFont val="Calibri"/>
        <family val="2"/>
        <scheme val="minor"/>
      </rPr>
      <t>50 Hz System</t>
    </r>
    <r>
      <rPr>
        <b/>
        <sz val="10"/>
        <color theme="1"/>
        <rFont val="Calibri"/>
        <family val="2"/>
        <scheme val="minor"/>
      </rPr>
      <t xml:space="preserve">
</t>
    </r>
  </si>
  <si>
    <r>
      <t xml:space="preserve">60
</t>
    </r>
    <r>
      <rPr>
        <sz val="10"/>
        <color theme="1"/>
        <rFont val="Calibri"/>
        <family val="2"/>
        <scheme val="minor"/>
      </rPr>
      <t>60 Hz System</t>
    </r>
    <r>
      <rPr>
        <b/>
        <sz val="10"/>
        <color theme="1"/>
        <rFont val="Calibri"/>
        <family val="2"/>
        <scheme val="minor"/>
      </rPr>
      <t xml:space="preserve">
</t>
    </r>
  </si>
  <si>
    <t xml:space="preserve">Part Number = </t>
  </si>
  <si>
    <t>I/O
Slot 1</t>
  </si>
  <si>
    <t>I/O
Slot 2</t>
  </si>
  <si>
    <t>Power System</t>
  </si>
  <si>
    <t>Frequency Range</t>
  </si>
  <si>
    <t>Current Class</t>
  </si>
  <si>
    <t>Virtual Switch</t>
  </si>
  <si>
    <t>Communication Expansion Slot 1</t>
  </si>
  <si>
    <t>I/O
Slot 3</t>
  </si>
  <si>
    <t>485P</t>
  </si>
  <si>
    <t>NTRJ</t>
  </si>
  <si>
    <t>NTFO</t>
  </si>
  <si>
    <t>16DI1</t>
  </si>
  <si>
    <t>6RO1</t>
  </si>
  <si>
    <r>
      <rPr>
        <b/>
        <sz val="10"/>
        <color theme="1"/>
        <rFont val="Calibri"/>
        <family val="2"/>
        <scheme val="minor"/>
      </rPr>
      <t xml:space="preserve">16DI1
</t>
    </r>
    <r>
      <rPr>
        <sz val="10"/>
        <color theme="1"/>
        <rFont val="Calibri"/>
        <family val="2"/>
        <scheme val="minor"/>
      </rPr>
      <t>16 Status Inputs</t>
    </r>
  </si>
  <si>
    <r>
      <rPr>
        <b/>
        <sz val="10"/>
        <color theme="1"/>
        <rFont val="Calibri"/>
        <family val="2"/>
        <scheme val="minor"/>
      </rPr>
      <t xml:space="preserve">6RO1
</t>
    </r>
    <r>
      <rPr>
        <sz val="10"/>
        <color theme="1"/>
        <rFont val="Calibri"/>
        <family val="2"/>
        <scheme val="minor"/>
      </rPr>
      <t>6 Relay Outputs</t>
    </r>
  </si>
  <si>
    <r>
      <rPr>
        <b/>
        <sz val="10"/>
        <color theme="1"/>
        <rFont val="Calibri"/>
        <family val="2"/>
        <scheme val="minor"/>
      </rPr>
      <t xml:space="preserve">NTRJ
</t>
    </r>
    <r>
      <rPr>
        <sz val="10"/>
        <color theme="1"/>
        <rFont val="Calibri"/>
        <family val="2"/>
        <scheme val="minor"/>
      </rPr>
      <t>Second RJ45
Network Card</t>
    </r>
  </si>
  <si>
    <r>
      <rPr>
        <b/>
        <sz val="10"/>
        <color theme="1"/>
        <rFont val="Calibri"/>
        <family val="2"/>
        <scheme val="minor"/>
      </rPr>
      <t>485P</t>
    </r>
    <r>
      <rPr>
        <sz val="10"/>
        <color theme="1"/>
        <rFont val="Calibri"/>
        <family val="2"/>
        <scheme val="minor"/>
      </rPr>
      <t xml:space="preserve">
2 RS485 and
4 Pulse Outputs</t>
    </r>
  </si>
  <si>
    <r>
      <rPr>
        <b/>
        <sz val="10"/>
        <color theme="1"/>
        <rFont val="Calibri"/>
        <family val="2"/>
        <scheme val="minor"/>
      </rPr>
      <t xml:space="preserve">NTFO
</t>
    </r>
    <r>
      <rPr>
        <sz val="10"/>
        <color theme="1"/>
        <rFont val="Calibri"/>
        <family val="2"/>
        <scheme val="minor"/>
      </rPr>
      <t>Second Fiber Network Card
(ST Terminated)</t>
    </r>
  </si>
  <si>
    <r>
      <rPr>
        <b/>
        <sz val="10"/>
        <color theme="1"/>
        <rFont val="Calibri"/>
        <family val="2"/>
        <scheme val="minor"/>
      </rPr>
      <t>V3</t>
    </r>
    <r>
      <rPr>
        <sz val="10"/>
        <color theme="1"/>
        <rFont val="Calibri"/>
        <family val="2"/>
        <scheme val="minor"/>
      </rPr>
      <t xml:space="preserve">
V2 + 4 GB Memory
50 MHz Transient
Recording</t>
    </r>
  </si>
  <si>
    <r>
      <t xml:space="preserve">2
</t>
    </r>
    <r>
      <rPr>
        <sz val="10"/>
        <color theme="1"/>
        <rFont val="Calibri"/>
        <family val="2"/>
        <scheme val="minor"/>
      </rPr>
      <t>2 A</t>
    </r>
  </si>
  <si>
    <r>
      <t xml:space="preserve">20
</t>
    </r>
    <r>
      <rPr>
        <sz val="10"/>
        <color theme="1"/>
        <rFont val="Calibri"/>
        <family val="2"/>
        <scheme val="minor"/>
      </rPr>
      <t>20 A</t>
    </r>
  </si>
  <si>
    <t>115AC</t>
  </si>
  <si>
    <r>
      <t xml:space="preserve">Ordering Specifications for Nexus® 1500+ in NEMA 1 Enclosure - </t>
    </r>
    <r>
      <rPr>
        <sz val="16"/>
        <color theme="0"/>
        <rFont val="Calibri"/>
        <family val="2"/>
        <scheme val="minor"/>
      </rPr>
      <t>Part Number Builder</t>
    </r>
  </si>
  <si>
    <r>
      <rPr>
        <b/>
        <sz val="10"/>
        <color theme="1"/>
        <rFont val="Calibri"/>
        <family val="2"/>
      </rPr>
      <t>ENCNX1500+</t>
    </r>
    <r>
      <rPr>
        <b/>
        <sz val="10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Nexus</t>
    </r>
    <r>
      <rPr>
        <sz val="10"/>
        <color theme="1"/>
        <rFont val="Calibri"/>
        <family val="2"/>
      </rPr>
      <t>®</t>
    </r>
    <r>
      <rPr>
        <sz val="10"/>
        <color theme="1"/>
        <rFont val="Calibri"/>
        <family val="2"/>
        <scheme val="minor"/>
      </rPr>
      <t xml:space="preserve"> 1500+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Meter in NEMA 1 Enclosure</t>
    </r>
  </si>
  <si>
    <t>ENCNX1500+</t>
  </si>
  <si>
    <t>D*</t>
  </si>
  <si>
    <r>
      <rPr>
        <b/>
        <sz val="10"/>
        <color theme="1"/>
        <rFont val="Calibri"/>
        <family val="2"/>
        <scheme val="minor"/>
      </rPr>
      <t>115AC</t>
    </r>
    <r>
      <rPr>
        <sz val="10"/>
        <color theme="1"/>
        <rFont val="Calibri"/>
        <family val="2"/>
        <scheme val="minor"/>
      </rPr>
      <t xml:space="preserve">
(100-240)
V AC
@50/60Hz</t>
    </r>
  </si>
  <si>
    <r>
      <rPr>
        <b/>
        <sz val="10"/>
        <color theme="1"/>
        <rFont val="Calibri"/>
        <family val="2"/>
        <scheme val="minor"/>
      </rPr>
      <t>D2</t>
    </r>
    <r>
      <rPr>
        <sz val="10"/>
        <color theme="1"/>
        <rFont val="Calibri"/>
        <family val="2"/>
        <scheme val="minor"/>
      </rPr>
      <t xml:space="preserve">
Universal (90 to 265) V AC @50/60 Hz or (100 to 370) V DC</t>
    </r>
  </si>
  <si>
    <r>
      <t xml:space="preserve">D*
</t>
    </r>
    <r>
      <rPr>
        <sz val="10"/>
        <color theme="1"/>
        <rFont val="Calibri"/>
        <family val="2"/>
        <scheme val="minor"/>
      </rPr>
      <t>(18-60) V DC</t>
    </r>
    <r>
      <rPr>
        <b/>
        <sz val="10"/>
        <color theme="1"/>
        <rFont val="Calibri"/>
        <family val="2"/>
        <scheme val="minor"/>
      </rPr>
      <t xml:space="preserve">
</t>
    </r>
  </si>
  <si>
    <t>Model</t>
  </si>
  <si>
    <t>* These options must be ordered together.</t>
  </si>
  <si>
    <t>V4</t>
  </si>
  <si>
    <t>V5</t>
  </si>
  <si>
    <t>V6</t>
  </si>
  <si>
    <t>EXT24*</t>
  </si>
  <si>
    <t>EXT120</t>
  </si>
  <si>
    <r>
      <t xml:space="preserve">277
</t>
    </r>
    <r>
      <rPr>
        <sz val="10"/>
        <color theme="1"/>
        <rFont val="Calibri"/>
        <family val="2"/>
        <scheme val="minor"/>
      </rPr>
      <t>277/480 V AC
Line Powered</t>
    </r>
    <r>
      <rPr>
        <b/>
        <sz val="10"/>
        <color theme="1"/>
        <rFont val="Calibri"/>
        <family val="2"/>
        <scheme val="minor"/>
      </rPr>
      <t xml:space="preserve">
</t>
    </r>
  </si>
  <si>
    <r>
      <t xml:space="preserve">EXT24*
</t>
    </r>
    <r>
      <rPr>
        <sz val="10"/>
        <color theme="1"/>
        <rFont val="Calibri"/>
        <family val="2"/>
        <scheme val="minor"/>
      </rPr>
      <t>(18-60) V DC
External Powered</t>
    </r>
  </si>
  <si>
    <r>
      <rPr>
        <b/>
        <sz val="10"/>
        <color theme="1"/>
        <rFont val="Calibri"/>
        <family val="2"/>
        <scheme val="minor"/>
      </rPr>
      <t>V4</t>
    </r>
    <r>
      <rPr>
        <sz val="10"/>
        <color theme="1"/>
        <rFont val="Calibri"/>
        <family val="2"/>
        <scheme val="minor"/>
      </rPr>
      <t xml:space="preserve">
V1 + Synchrophasor PMU and Resilient Cyber Security™</t>
    </r>
  </si>
  <si>
    <r>
      <rPr>
        <b/>
        <sz val="10"/>
        <color theme="1"/>
        <rFont val="Calibri"/>
        <family val="2"/>
        <scheme val="minor"/>
      </rPr>
      <t>V5</t>
    </r>
    <r>
      <rPr>
        <sz val="10"/>
        <color theme="1"/>
        <rFont val="Calibri"/>
        <family val="2"/>
        <scheme val="minor"/>
      </rPr>
      <t xml:space="preserve">
V2 + Synchrophasor PMU and Resilient Cyber Security™</t>
    </r>
  </si>
  <si>
    <r>
      <rPr>
        <b/>
        <sz val="10"/>
        <color theme="1"/>
        <rFont val="Calibri"/>
        <family val="2"/>
        <scheme val="minor"/>
      </rPr>
      <t>V6</t>
    </r>
    <r>
      <rPr>
        <sz val="10"/>
        <color theme="1"/>
        <rFont val="Calibri"/>
        <family val="2"/>
        <scheme val="minor"/>
      </rPr>
      <t xml:space="preserve">
V3 + Synchrophasor PMU and Resilient Cyber Security™</t>
    </r>
  </si>
  <si>
    <r>
      <t xml:space="preserve">EXT120
</t>
    </r>
    <r>
      <rPr>
        <sz val="10"/>
        <color theme="1"/>
        <rFont val="Calibri"/>
        <family val="2"/>
        <scheme val="minor"/>
      </rPr>
      <t>(120-240) V AC/DC
External Powered</t>
    </r>
    <r>
      <rPr>
        <b/>
        <sz val="10"/>
        <color theme="1"/>
        <rFont val="Calibri"/>
        <family val="2"/>
        <scheme val="minor"/>
      </rPr>
      <t xml:space="preserve">
</t>
    </r>
  </si>
  <si>
    <r>
      <t xml:space="preserve">120
</t>
    </r>
    <r>
      <rPr>
        <sz val="10"/>
        <color theme="1"/>
        <rFont val="Calibri"/>
        <family val="2"/>
        <scheme val="minor"/>
      </rPr>
      <t>(120-240) V AC
Line Powered</t>
    </r>
    <r>
      <rPr>
        <b/>
        <sz val="10"/>
        <color theme="1"/>
        <rFont val="Calibri"/>
        <family val="2"/>
        <scheme val="minor"/>
      </rPr>
      <t xml:space="preserve">
</t>
    </r>
  </si>
  <si>
    <r>
      <t xml:space="preserve">Electro Industries/GaugeTech | 1800 Shames Drive | Westbury, NY 11590
www.electroind.com | sales@electroind.com | 516-334-0870
</t>
    </r>
    <r>
      <rPr>
        <sz val="8"/>
        <color theme="0"/>
        <rFont val="Calibri"/>
        <family val="2"/>
        <scheme val="minor"/>
      </rPr>
      <t>©2023 Electro Industries/GaugeTech
E184707   040323   Rev 5</t>
    </r>
  </si>
  <si>
    <r>
      <rPr>
        <b/>
        <sz val="10"/>
        <color theme="1"/>
        <rFont val="Calibri"/>
        <family val="2"/>
        <scheme val="minor"/>
      </rPr>
      <t>V1</t>
    </r>
    <r>
      <rPr>
        <sz val="10"/>
        <color theme="1"/>
        <rFont val="Calibri"/>
        <family val="2"/>
        <scheme val="minor"/>
      </rPr>
      <t xml:space="preserve">
Standard Nexus®1500+ Meter 512 MB,
Memory/512 s/c</t>
    </r>
  </si>
  <si>
    <r>
      <rPr>
        <b/>
        <sz val="10"/>
        <color theme="1"/>
        <rFont val="Calibri"/>
        <family val="2"/>
        <scheme val="minor"/>
      </rPr>
      <t>V2</t>
    </r>
    <r>
      <rPr>
        <sz val="10"/>
        <color theme="1"/>
        <rFont val="Calibri"/>
        <family val="2"/>
        <scheme val="minor"/>
      </rPr>
      <t xml:space="preserve">
V1 + 1 GB Memory
1024 s/c, IEC 61850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</si>
</sst>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4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0" fillId="3" borderId="0" xfId="0" applyFont="1" applyFill="1"/>
    <xf numFmtId="0" fontId="1" fillId="0" borderId="0" xfId="0" applyFont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0" fillId="2" borderId="14" xfId="0" applyFill="1" applyBorder="1" applyAlignment="1" applyProtection="1">
      <alignment vertical="top"/>
      <protection locked="0"/>
    </xf>
    <xf numFmtId="0" fontId="4" fillId="5" borderId="1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Protection="1">
      <protection locked="0"/>
    </xf>
    <xf numFmtId="0" fontId="9" fillId="3" borderId="0" xfId="0" applyFont="1" applyFill="1"/>
    <xf numFmtId="0" fontId="0" fillId="2" borderId="2" xfId="0" applyFill="1" applyBorder="1" applyAlignment="1" applyProtection="1">
      <alignment vertical="top"/>
      <protection locked="0"/>
    </xf>
    <xf numFmtId="0" fontId="0" fillId="0" borderId="0" xfId="0" applyAlignment="1">
      <alignment horizontal="center" vertical="center"/>
    </xf>
    <xf numFmtId="0" fontId="4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/>
    </xf>
    <xf numFmtId="0" fontId="4" fillId="0" borderId="9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top"/>
    </xf>
    <xf numFmtId="0" fontId="4" fillId="0" borderId="10" xfId="0" applyFont="1" applyBorder="1" applyAlignment="1">
      <alignment horizontal="center" vertical="top" wrapText="1"/>
    </xf>
    <xf numFmtId="0" fontId="0" fillId="0" borderId="5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10" xfId="0" applyBorder="1" applyAlignment="1" applyProtection="1">
      <alignment vertical="top"/>
      <protection locked="0"/>
    </xf>
    <xf numFmtId="0" fontId="0" fillId="0" borderId="8" xfId="0" applyBorder="1" applyAlignment="1" applyProtection="1">
      <alignment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0" fillId="0" borderId="9" xfId="0" applyBorder="1" applyAlignment="1" applyProtection="1">
      <alignment vertical="top"/>
      <protection locked="0"/>
    </xf>
    <xf numFmtId="0" fontId="9" fillId="3" borderId="0" xfId="0" applyFont="1" applyFill="1"/>
    <xf numFmtId="0" fontId="12" fillId="0" borderId="0" xfId="0" applyFont="1" applyAlignment="1">
      <alignment horizontal="left"/>
    </xf>
    <xf numFmtId="0" fontId="13" fillId="0" borderId="0" xfId="1" applyFont="1" applyAlignment="1" applyProtection="1">
      <alignment horizontal="center"/>
      <protection locked="0"/>
    </xf>
    <xf numFmtId="0" fontId="9" fillId="0" borderId="15" xfId="0" applyFont="1" applyBorder="1"/>
    <xf numFmtId="0" fontId="9" fillId="0" borderId="0" xfId="0" applyFont="1"/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9" fillId="3" borderId="15" xfId="0" applyFont="1" applyFill="1" applyBorder="1"/>
    <xf numFmtId="0" fontId="9" fillId="3" borderId="10" xfId="0" applyFont="1" applyFill="1" applyBorder="1"/>
    <xf numFmtId="0" fontId="0" fillId="2" borderId="8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 vertical="center"/>
      <protection locked="0"/>
    </xf>
    <xf numFmtId="0" fontId="0" fillId="2" borderId="15" xfId="0" applyFill="1" applyBorder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 wrapText="1"/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7" xfId="0" applyFill="1" applyBorder="1" applyAlignment="1" applyProtection="1">
      <alignment vertical="center" wrapText="1"/>
      <protection locked="0"/>
    </xf>
    <xf numFmtId="0" fontId="2" fillId="2" borderId="14" xfId="1" applyFill="1" applyBorder="1" applyAlignment="1" applyProtection="1">
      <protection locked="0"/>
    </xf>
    <xf numFmtId="0" fontId="2" fillId="2" borderId="2" xfId="1" applyFill="1" applyBorder="1" applyAlignment="1" applyProtection="1">
      <protection locked="0"/>
    </xf>
    <xf numFmtId="0" fontId="0" fillId="0" borderId="0" xfId="0"/>
    <xf numFmtId="0" fontId="3" fillId="0" borderId="6" xfId="0" applyFont="1" applyBorder="1"/>
    <xf numFmtId="0" fontId="3" fillId="0" borderId="0" xfId="0" applyFont="1"/>
    <xf numFmtId="0" fontId="5" fillId="3" borderId="5" xfId="0" applyFont="1" applyFill="1" applyBorder="1" applyAlignment="1">
      <alignment horizontal="center"/>
    </xf>
    <xf numFmtId="0" fontId="0" fillId="0" borderId="6" xfId="0" applyBorder="1"/>
    <xf numFmtId="0" fontId="0" fillId="6" borderId="14" xfId="0" applyFill="1" applyBorder="1" applyProtection="1">
      <protection locked="0"/>
    </xf>
    <xf numFmtId="0" fontId="0" fillId="6" borderId="2" xfId="0" applyFill="1" applyBorder="1" applyProtection="1">
      <protection locked="0"/>
    </xf>
    <xf numFmtId="0" fontId="0" fillId="6" borderId="3" xfId="0" applyFill="1" applyBorder="1" applyProtection="1">
      <protection locked="0"/>
    </xf>
    <xf numFmtId="0" fontId="10" fillId="3" borderId="10" xfId="0" applyFont="1" applyFill="1" applyBorder="1"/>
    <xf numFmtId="0" fontId="10" fillId="3" borderId="0" xfId="0" applyFont="1" applyFill="1"/>
    <xf numFmtId="0" fontId="0" fillId="0" borderId="14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4" xfId="0" applyBorder="1"/>
    <xf numFmtId="0" fontId="1" fillId="2" borderId="8" xfId="0" applyFont="1" applyFill="1" applyBorder="1" applyAlignment="1" applyProtection="1">
      <alignment horizontal="left" vertical="center" indent="1"/>
      <protection hidden="1"/>
    </xf>
    <xf numFmtId="0" fontId="1" fillId="2" borderId="4" xfId="0" applyFont="1" applyFill="1" applyBorder="1" applyAlignment="1" applyProtection="1">
      <alignment horizontal="left" vertical="center" indent="1"/>
      <protection hidden="1"/>
    </xf>
    <xf numFmtId="0" fontId="11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0" fontId="11" fillId="3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137584</xdr:rowOff>
    </xdr:from>
    <xdr:to>
      <xdr:col>2</xdr:col>
      <xdr:colOff>878940</xdr:colOff>
      <xdr:row>3</xdr:row>
      <xdr:rowOff>51977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DBD65EC-077A-4B68-9831-8484C5A22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11300" y="137584"/>
          <a:ext cx="2015590" cy="4668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les@electroind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2"/>
  <sheetViews>
    <sheetView tabSelected="1" zoomScaleNormal="100" workbookViewId="0">
      <selection activeCell="B25" sqref="B25"/>
    </sheetView>
  </sheetViews>
  <sheetFormatPr defaultColWidth="0" defaultRowHeight="14.5" zeroHeight="1" x14ac:dyDescent="0.35"/>
  <cols>
    <col min="1" max="1" width="21.453125" customWidth="1"/>
    <col min="2" max="2" width="16.453125" customWidth="1"/>
    <col min="3" max="3" width="12.7265625" customWidth="1"/>
    <col min="4" max="4" width="20.54296875" customWidth="1"/>
    <col min="5" max="5" width="14.453125" customWidth="1"/>
    <col min="6" max="6" width="15.81640625" customWidth="1"/>
    <col min="7" max="7" width="21.54296875" customWidth="1"/>
    <col min="8" max="8" width="18.1796875" customWidth="1"/>
    <col min="9" max="9" width="21.81640625" customWidth="1"/>
    <col min="10" max="11" width="18" customWidth="1"/>
    <col min="12" max="21" width="0" hidden="1" customWidth="1"/>
    <col min="22" max="16384" width="9.1796875" hidden="1"/>
  </cols>
  <sheetData>
    <row r="1" spans="1:20" x14ac:dyDescent="0.35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20" x14ac:dyDescent="0.3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20" x14ac:dyDescent="0.3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20" x14ac:dyDescent="0.3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</row>
    <row r="5" spans="1:20" x14ac:dyDescent="0.35">
      <c r="A5" s="56"/>
      <c r="B5" s="35" t="s">
        <v>0</v>
      </c>
      <c r="C5" s="64"/>
      <c r="D5" s="9"/>
      <c r="E5" s="61"/>
      <c r="F5" s="62"/>
      <c r="G5" s="63"/>
      <c r="H5" s="43" t="s">
        <v>1</v>
      </c>
      <c r="I5" s="44"/>
      <c r="J5" s="66"/>
      <c r="K5" s="67"/>
      <c r="L5" s="56"/>
      <c r="M5" s="56"/>
      <c r="N5" s="56"/>
      <c r="O5" s="56"/>
      <c r="P5" s="56"/>
      <c r="Q5" s="56"/>
      <c r="R5" s="56"/>
      <c r="S5" s="56"/>
      <c r="T5" s="56"/>
    </row>
    <row r="6" spans="1:20" x14ac:dyDescent="0.35">
      <c r="A6" s="56"/>
      <c r="B6" s="35" t="s">
        <v>13</v>
      </c>
      <c r="C6" s="65"/>
      <c r="D6" s="9"/>
      <c r="E6" s="51"/>
      <c r="F6" s="52"/>
      <c r="G6" s="53"/>
      <c r="H6" s="43" t="s">
        <v>11</v>
      </c>
      <c r="I6" s="44"/>
      <c r="J6" s="14"/>
      <c r="K6" s="18"/>
      <c r="L6" s="56"/>
      <c r="M6" s="56"/>
      <c r="N6" s="56"/>
      <c r="O6" s="56"/>
      <c r="P6" s="56"/>
      <c r="Q6" s="56"/>
      <c r="R6" s="56"/>
      <c r="S6" s="56"/>
      <c r="T6" s="56"/>
    </row>
    <row r="7" spans="1:20" x14ac:dyDescent="0.35">
      <c r="A7" s="56"/>
      <c r="B7" s="9"/>
      <c r="C7" s="9"/>
      <c r="D7" s="9"/>
      <c r="E7" s="48"/>
      <c r="F7" s="49"/>
      <c r="G7" s="50"/>
      <c r="H7" s="43" t="s">
        <v>2</v>
      </c>
      <c r="I7" s="44"/>
      <c r="J7" s="54"/>
      <c r="K7" s="55"/>
      <c r="L7" s="56"/>
      <c r="M7" s="56"/>
      <c r="N7" s="56"/>
      <c r="O7" s="56"/>
      <c r="P7" s="56"/>
      <c r="Q7" s="56"/>
      <c r="R7" s="56"/>
      <c r="S7" s="56"/>
      <c r="T7" s="56"/>
    </row>
    <row r="8" spans="1:20" x14ac:dyDescent="0.35">
      <c r="A8" s="56"/>
      <c r="B8" s="9"/>
      <c r="C8" s="9"/>
      <c r="D8" s="9"/>
      <c r="E8" s="45"/>
      <c r="F8" s="46"/>
      <c r="G8" s="47"/>
      <c r="H8" s="43" t="s">
        <v>12</v>
      </c>
      <c r="I8" s="44"/>
      <c r="J8" s="54"/>
      <c r="K8" s="55"/>
      <c r="L8" s="56"/>
      <c r="M8" s="56"/>
      <c r="N8" s="56"/>
      <c r="O8" s="56"/>
      <c r="P8" s="56"/>
      <c r="Q8" s="56"/>
      <c r="R8" s="56"/>
      <c r="S8" s="56"/>
      <c r="T8" s="56"/>
    </row>
    <row r="9" spans="1:20" x14ac:dyDescent="0.35">
      <c r="A9" s="56"/>
      <c r="B9" s="35" t="s">
        <v>14</v>
      </c>
      <c r="C9" s="35"/>
      <c r="D9" s="17"/>
      <c r="E9" s="26"/>
      <c r="F9" s="27"/>
      <c r="G9" s="28"/>
      <c r="H9" s="38"/>
      <c r="I9" s="39"/>
      <c r="J9" s="39"/>
      <c r="K9" s="39"/>
      <c r="L9" s="56"/>
      <c r="M9" s="56"/>
      <c r="N9" s="56"/>
      <c r="O9" s="56"/>
      <c r="P9" s="56"/>
      <c r="Q9" s="56"/>
      <c r="R9" s="56"/>
      <c r="S9" s="56"/>
      <c r="T9" s="56"/>
    </row>
    <row r="10" spans="1:20" x14ac:dyDescent="0.35">
      <c r="A10" s="56"/>
      <c r="B10" s="9"/>
      <c r="C10" s="9"/>
      <c r="D10" s="9"/>
      <c r="E10" s="29"/>
      <c r="F10" s="30"/>
      <c r="G10" s="31"/>
      <c r="H10" s="38"/>
      <c r="I10" s="39"/>
      <c r="J10" s="39"/>
      <c r="K10" s="39"/>
      <c r="L10" s="56"/>
      <c r="M10" s="56"/>
      <c r="N10" s="56"/>
      <c r="O10" s="56"/>
      <c r="P10" s="56"/>
      <c r="Q10" s="56"/>
      <c r="R10" s="56"/>
      <c r="S10" s="56"/>
      <c r="T10" s="56"/>
    </row>
    <row r="11" spans="1:20" x14ac:dyDescent="0.35">
      <c r="A11" s="56"/>
      <c r="B11" s="9"/>
      <c r="C11" s="9"/>
      <c r="D11" s="9"/>
      <c r="E11" s="32"/>
      <c r="F11" s="33"/>
      <c r="G11" s="34"/>
      <c r="H11" s="38"/>
      <c r="I11" s="39"/>
      <c r="J11" s="39"/>
      <c r="K11" s="39"/>
      <c r="L11" s="56"/>
      <c r="M11" s="56"/>
      <c r="N11" s="56"/>
      <c r="O11" s="56"/>
      <c r="P11" s="56"/>
      <c r="Q11" s="56"/>
      <c r="R11" s="56"/>
      <c r="S11" s="56"/>
      <c r="T11" s="56"/>
    </row>
    <row r="12" spans="1:20" x14ac:dyDescent="0.35">
      <c r="A12" s="56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56"/>
      <c r="M12" s="56"/>
      <c r="N12" s="56"/>
      <c r="O12" s="56"/>
      <c r="P12" s="56"/>
      <c r="Q12" s="56"/>
      <c r="R12" s="56"/>
      <c r="S12" s="56"/>
      <c r="T12" s="56"/>
    </row>
    <row r="13" spans="1:20" ht="21" x14ac:dyDescent="0.5">
      <c r="A13" s="56"/>
      <c r="B13" s="59" t="s">
        <v>44</v>
      </c>
      <c r="C13" s="60"/>
      <c r="D13" s="60"/>
      <c r="E13" s="60"/>
      <c r="F13" s="60"/>
      <c r="G13" s="60"/>
      <c r="H13" s="60"/>
      <c r="I13" s="60"/>
      <c r="J13" s="60"/>
      <c r="K13" s="60"/>
      <c r="L13" s="56"/>
      <c r="M13" s="56"/>
      <c r="N13" s="56"/>
      <c r="O13" s="56"/>
      <c r="P13" s="56"/>
      <c r="Q13" s="56"/>
      <c r="R13" s="56"/>
      <c r="S13" s="56"/>
      <c r="T13" s="56"/>
    </row>
    <row r="14" spans="1:20" ht="21.75" customHeight="1" x14ac:dyDescent="0.35">
      <c r="A14" s="56"/>
      <c r="B14" s="13" t="s">
        <v>21</v>
      </c>
      <c r="C14" s="69" t="str">
        <f>CONCATENATE(B16,"-",C16,"-",D16,"-",E16,"-",F16,"-",G16,"-",H16,"-",I16,"-",J16,"-",K16)</f>
        <v>ENCNX1500+-277-D2-60-20-V2-X-X-X-X</v>
      </c>
      <c r="D14" s="70"/>
      <c r="E14" s="70"/>
      <c r="F14" s="70"/>
      <c r="G14" s="70"/>
      <c r="H14" s="70"/>
      <c r="I14" s="70"/>
      <c r="J14" s="70"/>
      <c r="K14" s="70"/>
      <c r="L14" s="56"/>
      <c r="M14" s="56"/>
      <c r="N14" s="56"/>
      <c r="O14" s="56"/>
      <c r="P14" s="56"/>
      <c r="Q14" s="56"/>
      <c r="R14" s="56"/>
      <c r="S14" s="56"/>
      <c r="T14" s="56"/>
    </row>
    <row r="15" spans="1:20" ht="26.25" customHeight="1" x14ac:dyDescent="0.35">
      <c r="A15" s="56"/>
      <c r="B15" s="11" t="s">
        <v>51</v>
      </c>
      <c r="C15" s="11" t="s">
        <v>24</v>
      </c>
      <c r="D15" s="11" t="s">
        <v>18</v>
      </c>
      <c r="E15" s="11" t="s">
        <v>25</v>
      </c>
      <c r="F15" s="11" t="s">
        <v>26</v>
      </c>
      <c r="G15" s="12" t="s">
        <v>27</v>
      </c>
      <c r="H15" s="11" t="s">
        <v>28</v>
      </c>
      <c r="I15" s="11" t="s">
        <v>22</v>
      </c>
      <c r="J15" s="11" t="s">
        <v>23</v>
      </c>
      <c r="K15" s="11" t="s">
        <v>29</v>
      </c>
      <c r="L15" s="56"/>
      <c r="M15" s="56"/>
      <c r="N15" s="56"/>
      <c r="O15" s="56"/>
      <c r="P15" s="56"/>
      <c r="Q15" s="56"/>
      <c r="R15" s="56"/>
      <c r="S15" s="56"/>
      <c r="T15" s="56"/>
    </row>
    <row r="16" spans="1:20" ht="32.25" customHeight="1" x14ac:dyDescent="0.35">
      <c r="A16" s="10" t="s">
        <v>4</v>
      </c>
      <c r="B16" s="15" t="s">
        <v>46</v>
      </c>
      <c r="C16" s="15">
        <v>277</v>
      </c>
      <c r="D16" s="15" t="s">
        <v>6</v>
      </c>
      <c r="E16" s="15">
        <v>60</v>
      </c>
      <c r="F16" s="15">
        <v>20</v>
      </c>
      <c r="G16" s="15" t="s">
        <v>7</v>
      </c>
      <c r="H16" s="15" t="s">
        <v>10</v>
      </c>
      <c r="I16" s="15" t="s">
        <v>10</v>
      </c>
      <c r="J16" s="15" t="s">
        <v>10</v>
      </c>
      <c r="K16" s="15" t="s">
        <v>10</v>
      </c>
      <c r="L16" s="56"/>
      <c r="M16" s="56"/>
      <c r="N16" s="56"/>
      <c r="O16" s="56"/>
      <c r="P16" s="56"/>
      <c r="Q16" s="56"/>
      <c r="R16" s="56"/>
      <c r="S16" s="56"/>
      <c r="T16" s="56"/>
    </row>
    <row r="17" spans="1:20" ht="67.5" customHeight="1" x14ac:dyDescent="0.35">
      <c r="A17" s="56"/>
      <c r="B17" s="3" t="s">
        <v>45</v>
      </c>
      <c r="C17" s="3" t="s">
        <v>64</v>
      </c>
      <c r="D17" s="4" t="s">
        <v>48</v>
      </c>
      <c r="E17" s="3" t="s">
        <v>19</v>
      </c>
      <c r="F17" s="3" t="s">
        <v>42</v>
      </c>
      <c r="G17" s="4" t="s">
        <v>66</v>
      </c>
      <c r="H17" s="4" t="s">
        <v>3</v>
      </c>
      <c r="I17" s="4" t="s">
        <v>3</v>
      </c>
      <c r="J17" s="4" t="s">
        <v>3</v>
      </c>
      <c r="K17" s="4" t="s">
        <v>3</v>
      </c>
      <c r="L17" s="56"/>
      <c r="M17" s="56"/>
      <c r="N17" s="56"/>
      <c r="O17" s="56"/>
      <c r="P17" s="56"/>
      <c r="Q17" s="56"/>
      <c r="R17" s="56"/>
      <c r="S17" s="56"/>
      <c r="T17" s="56"/>
    </row>
    <row r="18" spans="1:20" ht="57" customHeight="1" x14ac:dyDescent="0.35">
      <c r="A18" s="56"/>
      <c r="B18" s="3"/>
      <c r="C18" s="3" t="s">
        <v>58</v>
      </c>
      <c r="D18" s="4" t="s">
        <v>49</v>
      </c>
      <c r="E18" s="3" t="s">
        <v>20</v>
      </c>
      <c r="F18" s="3" t="s">
        <v>41</v>
      </c>
      <c r="G18" s="4" t="s">
        <v>67</v>
      </c>
      <c r="H18" s="4" t="s">
        <v>38</v>
      </c>
      <c r="I18" s="4" t="s">
        <v>37</v>
      </c>
      <c r="J18" s="4" t="s">
        <v>36</v>
      </c>
      <c r="K18" s="4" t="s">
        <v>36</v>
      </c>
      <c r="L18" s="56"/>
      <c r="M18" s="56"/>
      <c r="N18" s="56"/>
      <c r="O18" s="56"/>
      <c r="P18" s="56"/>
      <c r="Q18" s="56"/>
      <c r="R18" s="56"/>
      <c r="S18" s="56"/>
      <c r="T18" s="56"/>
    </row>
    <row r="19" spans="1:20" ht="61.5" customHeight="1" x14ac:dyDescent="0.35">
      <c r="A19" s="56"/>
      <c r="B19" s="5"/>
      <c r="C19" s="3" t="s">
        <v>59</v>
      </c>
      <c r="D19" s="3" t="s">
        <v>50</v>
      </c>
      <c r="E19" s="4"/>
      <c r="F19" s="5"/>
      <c r="G19" s="4" t="s">
        <v>40</v>
      </c>
      <c r="H19" s="4"/>
      <c r="I19" s="4" t="s">
        <v>39</v>
      </c>
      <c r="J19" s="4" t="s">
        <v>35</v>
      </c>
      <c r="K19" s="4" t="s">
        <v>35</v>
      </c>
      <c r="L19" s="56"/>
      <c r="M19" s="56"/>
      <c r="N19" s="56"/>
      <c r="O19" s="56"/>
      <c r="P19" s="56"/>
      <c r="Q19" s="56"/>
      <c r="R19" s="56"/>
      <c r="S19" s="56"/>
      <c r="T19" s="56"/>
    </row>
    <row r="20" spans="1:20" ht="66.75" customHeight="1" x14ac:dyDescent="0.35">
      <c r="A20" s="56"/>
      <c r="B20" s="24"/>
      <c r="C20" s="3" t="s">
        <v>63</v>
      </c>
      <c r="D20" s="25"/>
      <c r="E20" s="4"/>
      <c r="F20" s="5"/>
      <c r="G20" s="4" t="s">
        <v>60</v>
      </c>
      <c r="H20" s="4"/>
      <c r="I20" s="4"/>
      <c r="J20" s="4"/>
      <c r="K20" s="4"/>
      <c r="L20" s="56"/>
      <c r="M20" s="56"/>
      <c r="N20" s="56"/>
      <c r="O20" s="56"/>
      <c r="P20" s="56"/>
      <c r="Q20" s="56"/>
      <c r="R20" s="56"/>
      <c r="S20" s="56"/>
      <c r="T20" s="56"/>
    </row>
    <row r="21" spans="1:20" ht="57" customHeight="1" x14ac:dyDescent="0.35">
      <c r="A21" s="56"/>
      <c r="B21" s="24"/>
      <c r="C21" s="3"/>
      <c r="D21" s="25"/>
      <c r="E21" s="4"/>
      <c r="F21" s="5"/>
      <c r="G21" s="4" t="s">
        <v>61</v>
      </c>
      <c r="H21" s="4"/>
      <c r="I21" s="4"/>
      <c r="J21" s="4"/>
      <c r="K21" s="4"/>
      <c r="L21" s="56"/>
      <c r="M21" s="56"/>
      <c r="N21" s="56"/>
      <c r="O21" s="56"/>
      <c r="P21" s="56"/>
      <c r="Q21" s="56"/>
      <c r="R21" s="56"/>
      <c r="S21" s="56"/>
      <c r="T21" s="56"/>
    </row>
    <row r="22" spans="1:20" ht="57" customHeight="1" x14ac:dyDescent="0.35">
      <c r="A22" s="56"/>
      <c r="B22" s="22"/>
      <c r="C22" s="20"/>
      <c r="D22" s="23"/>
      <c r="E22" s="21"/>
      <c r="F22" s="6"/>
      <c r="G22" s="21" t="s">
        <v>62</v>
      </c>
      <c r="H22" s="21"/>
      <c r="I22" s="21"/>
      <c r="J22" s="21"/>
      <c r="K22" s="21"/>
      <c r="L22" s="56"/>
      <c r="M22" s="56"/>
      <c r="N22" s="56"/>
      <c r="O22" s="56"/>
      <c r="P22" s="56"/>
      <c r="Q22" s="56"/>
      <c r="R22" s="56"/>
      <c r="S22" s="56"/>
      <c r="T22" s="56"/>
    </row>
    <row r="23" spans="1:20" ht="21" customHeight="1" x14ac:dyDescent="0.35">
      <c r="A23" s="56"/>
      <c r="B23" s="40" t="s">
        <v>52</v>
      </c>
      <c r="C23" s="41"/>
      <c r="D23" s="42"/>
      <c r="E23" s="4"/>
      <c r="F23" s="5"/>
      <c r="G23" s="4"/>
      <c r="H23" s="4"/>
      <c r="I23" s="4"/>
      <c r="J23" s="4"/>
      <c r="K23" s="4"/>
      <c r="L23" s="56"/>
      <c r="M23" s="56"/>
      <c r="N23" s="56"/>
      <c r="O23" s="56"/>
      <c r="P23" s="56"/>
      <c r="Q23" s="56"/>
      <c r="R23" s="56"/>
      <c r="S23" s="56"/>
      <c r="T23" s="56"/>
    </row>
    <row r="24" spans="1:20" x14ac:dyDescent="0.35">
      <c r="A24" s="56"/>
      <c r="B24" s="2"/>
      <c r="C24" s="57"/>
      <c r="D24" s="57"/>
      <c r="E24" s="57"/>
      <c r="F24" s="57"/>
      <c r="G24" s="57"/>
      <c r="H24" s="57"/>
      <c r="I24" s="57"/>
      <c r="J24" s="57"/>
      <c r="K24" s="57"/>
      <c r="L24" s="56"/>
      <c r="M24" s="56"/>
      <c r="N24" s="56"/>
      <c r="O24" s="56"/>
      <c r="P24" s="56"/>
      <c r="Q24" s="56"/>
      <c r="R24" s="56"/>
      <c r="S24" s="56"/>
      <c r="T24" s="56"/>
    </row>
    <row r="25" spans="1:20" x14ac:dyDescent="0.35">
      <c r="A25" s="1" t="s">
        <v>5</v>
      </c>
      <c r="B25" s="16"/>
      <c r="C25" s="58"/>
      <c r="D25" s="58"/>
      <c r="E25" s="58"/>
      <c r="F25" s="58"/>
      <c r="G25" s="58"/>
      <c r="H25" s="58"/>
      <c r="I25" s="58"/>
      <c r="J25" s="58"/>
      <c r="K25" s="58"/>
      <c r="L25" s="56"/>
      <c r="M25" s="56"/>
      <c r="N25" s="56"/>
      <c r="O25" s="56"/>
      <c r="P25" s="56"/>
      <c r="Q25" s="56"/>
      <c r="R25" s="56"/>
      <c r="S25" s="56"/>
      <c r="T25" s="56"/>
    </row>
    <row r="26" spans="1:20" hidden="1" x14ac:dyDescent="0.35">
      <c r="A26" s="56"/>
      <c r="C26" s="58"/>
      <c r="D26" s="58"/>
      <c r="E26" s="58"/>
      <c r="F26" s="58"/>
      <c r="G26" s="58"/>
      <c r="H26" s="58"/>
      <c r="I26" s="58"/>
      <c r="J26" s="58"/>
      <c r="K26" s="58"/>
      <c r="L26" s="56"/>
      <c r="M26" s="56"/>
      <c r="N26" s="56"/>
      <c r="O26" s="56"/>
      <c r="P26" s="56"/>
      <c r="Q26" s="56"/>
      <c r="R26" s="56"/>
      <c r="S26" s="56"/>
      <c r="T26" s="56"/>
    </row>
    <row r="27" spans="1:20" ht="18.5" x14ac:dyDescent="0.45">
      <c r="A27" s="56"/>
      <c r="B27" s="36" t="s">
        <v>15</v>
      </c>
      <c r="C27" s="36"/>
      <c r="D27" s="36"/>
      <c r="E27" s="37" t="s">
        <v>16</v>
      </c>
      <c r="F27" s="37"/>
      <c r="G27" s="36" t="s">
        <v>17</v>
      </c>
      <c r="H27" s="36"/>
      <c r="I27" s="36"/>
      <c r="J27" s="36"/>
      <c r="K27" s="36"/>
      <c r="L27" s="56"/>
      <c r="M27" s="56"/>
      <c r="N27" s="56"/>
      <c r="O27" s="56"/>
      <c r="P27" s="56"/>
      <c r="Q27" s="56"/>
      <c r="R27" s="56"/>
      <c r="S27" s="56"/>
      <c r="T27" s="56"/>
    </row>
    <row r="28" spans="1:20" x14ac:dyDescent="0.35">
      <c r="A28" s="56"/>
      <c r="B28" s="71" t="s">
        <v>65</v>
      </c>
      <c r="C28" s="72"/>
      <c r="D28" s="72"/>
      <c r="E28" s="72"/>
      <c r="F28" s="72"/>
      <c r="G28" s="72"/>
      <c r="H28" s="72"/>
      <c r="I28" s="72"/>
      <c r="J28" s="72"/>
      <c r="K28" s="72"/>
    </row>
    <row r="29" spans="1:20" x14ac:dyDescent="0.35">
      <c r="A29" s="56"/>
      <c r="B29" s="72"/>
      <c r="C29" s="72"/>
      <c r="D29" s="72"/>
      <c r="E29" s="72"/>
      <c r="F29" s="72"/>
      <c r="G29" s="72"/>
      <c r="H29" s="72"/>
      <c r="I29" s="72"/>
      <c r="J29" s="72"/>
      <c r="K29" s="72"/>
    </row>
    <row r="30" spans="1:20" x14ac:dyDescent="0.35">
      <c r="A30" s="56"/>
      <c r="B30" s="73"/>
      <c r="C30" s="73"/>
      <c r="D30" s="73"/>
      <c r="E30" s="73"/>
      <c r="F30" s="73"/>
      <c r="G30" s="73"/>
      <c r="H30" s="73"/>
      <c r="I30" s="73"/>
      <c r="J30" s="73"/>
      <c r="K30" s="73"/>
    </row>
    <row r="31" spans="1:20" x14ac:dyDescent="0.35">
      <c r="A31" s="56"/>
      <c r="B31" s="73"/>
      <c r="C31" s="73"/>
      <c r="D31" s="73"/>
      <c r="E31" s="73"/>
      <c r="F31" s="73"/>
      <c r="G31" s="73"/>
      <c r="H31" s="73"/>
      <c r="I31" s="73"/>
      <c r="J31" s="73"/>
      <c r="K31" s="73"/>
    </row>
    <row r="32" spans="1:20" x14ac:dyDescent="0.35">
      <c r="A32" s="56"/>
      <c r="B32" s="73"/>
      <c r="C32" s="73"/>
      <c r="D32" s="73"/>
      <c r="E32" s="73"/>
      <c r="F32" s="73"/>
      <c r="G32" s="73"/>
      <c r="H32" s="73"/>
      <c r="I32" s="73"/>
      <c r="J32" s="73"/>
      <c r="K32" s="73"/>
    </row>
  </sheetData>
  <sheetProtection algorithmName="SHA-512" hashValue="0E8/gqK6BfPRmav+uirkgw6DndG6yJ4fYt8jPRVWhgKn7DxmJb/Roq2SCHYK6ZPYEwYlXGOB9j209qY/KevK2Q==" saltValue="t1AFZ+7swuwHrnW1tmXtmw==" spinCount="100000" sheet="1" objects="1" scenarios="1" selectLockedCells="1"/>
  <dataConsolidate/>
  <mergeCells count="32">
    <mergeCell ref="J7:K7"/>
    <mergeCell ref="L4:T27"/>
    <mergeCell ref="A17:A24"/>
    <mergeCell ref="C24:K26"/>
    <mergeCell ref="B13:K13"/>
    <mergeCell ref="E5:G5"/>
    <mergeCell ref="B5:C5"/>
    <mergeCell ref="B6:C6"/>
    <mergeCell ref="J8:K8"/>
    <mergeCell ref="A1:A15"/>
    <mergeCell ref="B1:K4"/>
    <mergeCell ref="J5:K5"/>
    <mergeCell ref="B12:K12"/>
    <mergeCell ref="C14:K14"/>
    <mergeCell ref="A26:A32"/>
    <mergeCell ref="B28:K32"/>
    <mergeCell ref="H5:I5"/>
    <mergeCell ref="H6:I6"/>
    <mergeCell ref="H7:I7"/>
    <mergeCell ref="H8:I8"/>
    <mergeCell ref="E8:G8"/>
    <mergeCell ref="E7:G7"/>
    <mergeCell ref="E6:G6"/>
    <mergeCell ref="E9:G9"/>
    <mergeCell ref="E10:G10"/>
    <mergeCell ref="E11:G11"/>
    <mergeCell ref="B9:C9"/>
    <mergeCell ref="G27:K27"/>
    <mergeCell ref="E27:F27"/>
    <mergeCell ref="H9:K11"/>
    <mergeCell ref="B23:D23"/>
    <mergeCell ref="B27:D27"/>
  </mergeCells>
  <hyperlinks>
    <hyperlink ref="E27" r:id="rId1" display="test" xr:uid="{00000000-0004-0000-0000-000000000000}"/>
  </hyperlinks>
  <pageMargins left="0.7" right="0.7" top="0.75" bottom="0.75" header="0.3" footer="0.3"/>
  <pageSetup scale="45" orientation="portrait" horizontalDpi="4294967293" verticalDpi="300" r:id="rId2"/>
  <drawing r:id="rId3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prompt="Choose Option" xr:uid="{00000000-0002-0000-0000-000000000000}">
          <x14:formula1>
            <xm:f>Options!$A$1</xm:f>
          </x14:formula1>
          <xm:sqref>B16</xm:sqref>
        </x14:dataValidation>
        <x14:dataValidation type="list" allowBlank="1" showInputMessage="1" showErrorMessage="1" prompt="Choose Option" xr:uid="{00000000-0002-0000-0000-000001000000}">
          <x14:formula1>
            <xm:f>Options!$B$1:$B$4</xm:f>
          </x14:formula1>
          <xm:sqref>C16</xm:sqref>
        </x14:dataValidation>
        <x14:dataValidation type="list" allowBlank="1" showInputMessage="1" showErrorMessage="1" prompt="Choose Option" xr:uid="{00000000-0002-0000-0000-000002000000}">
          <x14:formula1>
            <xm:f>Options!$D$1:$D$2</xm:f>
          </x14:formula1>
          <xm:sqref>E16</xm:sqref>
        </x14:dataValidation>
        <x14:dataValidation type="list" allowBlank="1" showInputMessage="1" showErrorMessage="1" prompt="Choose Option" xr:uid="{00000000-0002-0000-0000-000003000000}">
          <x14:formula1>
            <xm:f>Options!$E$1:$E$2</xm:f>
          </x14:formula1>
          <xm:sqref>F16</xm:sqref>
        </x14:dataValidation>
        <x14:dataValidation type="list" allowBlank="1" showInputMessage="1" showErrorMessage="1" prompt="Choose Option" xr:uid="{00000000-0002-0000-0000-000004000000}">
          <x14:formula1>
            <xm:f>Options!$G$1:$G$2</xm:f>
          </x14:formula1>
          <xm:sqref>H16</xm:sqref>
        </x14:dataValidation>
        <x14:dataValidation type="list" allowBlank="1" showInputMessage="1" showErrorMessage="1" prompt="Choose Option" xr:uid="{00000000-0002-0000-0000-000005000000}">
          <x14:formula1>
            <xm:f>Options!$H$1:$H$3</xm:f>
          </x14:formula1>
          <xm:sqref>I16</xm:sqref>
        </x14:dataValidation>
        <x14:dataValidation type="list" allowBlank="1" showInputMessage="1" showErrorMessage="1" prompt="Choose Option" xr:uid="{00000000-0002-0000-0000-000006000000}">
          <x14:formula1>
            <xm:f>Options!$J$1:$J$3</xm:f>
          </x14:formula1>
          <xm:sqref>K16</xm:sqref>
        </x14:dataValidation>
        <x14:dataValidation type="list" allowBlank="1" showInputMessage="1" showErrorMessage="1" prompt="Choose Option" xr:uid="{00000000-0002-0000-0000-000007000000}">
          <x14:formula1>
            <xm:f>Options!$F$1:$F$6</xm:f>
          </x14:formula1>
          <xm:sqref>G16</xm:sqref>
        </x14:dataValidation>
        <x14:dataValidation type="list" allowBlank="1" showInputMessage="1" showErrorMessage="1" prompt="Choose Option" xr:uid="{00000000-0002-0000-0000-000008000000}">
          <x14:formula1>
            <xm:f>Options!$C$1:$C$3</xm:f>
          </x14:formula1>
          <xm:sqref>D16</xm:sqref>
        </x14:dataValidation>
        <x14:dataValidation type="list" allowBlank="1" showInputMessage="1" showErrorMessage="1" prompt="Choose Option" xr:uid="{00000000-0002-0000-0000-000009000000}">
          <x14:formula1>
            <xm:f>Options!$I$1:$I$3</xm:f>
          </x14:formula1>
          <xm:sqref>J16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9"/>
  <sheetViews>
    <sheetView workbookViewId="0">
      <selection activeCell="B5" sqref="B5"/>
    </sheetView>
  </sheetViews>
  <sheetFormatPr defaultRowHeight="14.5" x14ac:dyDescent="0.35"/>
  <cols>
    <col min="1" max="1" width="12.453125" customWidth="1"/>
  </cols>
  <sheetData>
    <row r="1" spans="1:11" ht="48" customHeight="1" x14ac:dyDescent="0.35">
      <c r="A1" s="7" t="s">
        <v>46</v>
      </c>
      <c r="B1" s="7">
        <v>120</v>
      </c>
      <c r="C1" s="19" t="s">
        <v>43</v>
      </c>
      <c r="D1" s="7">
        <v>50</v>
      </c>
      <c r="E1" s="8">
        <v>20</v>
      </c>
      <c r="F1" s="7" t="s">
        <v>9</v>
      </c>
      <c r="G1" s="7" t="s">
        <v>10</v>
      </c>
      <c r="H1" s="7" t="s">
        <v>10</v>
      </c>
      <c r="I1" s="7" t="s">
        <v>10</v>
      </c>
      <c r="J1" s="7" t="s">
        <v>10</v>
      </c>
    </row>
    <row r="2" spans="1:11" ht="45.75" customHeight="1" x14ac:dyDescent="0.35">
      <c r="A2" s="7"/>
      <c r="B2" s="7">
        <v>277</v>
      </c>
      <c r="C2" s="19" t="s">
        <v>6</v>
      </c>
      <c r="D2" s="7">
        <v>60</v>
      </c>
      <c r="E2" s="8">
        <v>2</v>
      </c>
      <c r="F2" s="7" t="s">
        <v>7</v>
      </c>
      <c r="G2" s="7" t="s">
        <v>30</v>
      </c>
      <c r="H2" s="7" t="s">
        <v>31</v>
      </c>
      <c r="I2" s="7" t="s">
        <v>34</v>
      </c>
      <c r="J2" s="7" t="s">
        <v>34</v>
      </c>
    </row>
    <row r="3" spans="1:11" ht="48" customHeight="1" x14ac:dyDescent="0.35">
      <c r="B3" s="7" t="s">
        <v>56</v>
      </c>
      <c r="C3" s="19" t="s">
        <v>47</v>
      </c>
      <c r="F3" s="7" t="s">
        <v>8</v>
      </c>
      <c r="G3" s="7"/>
      <c r="H3" s="7" t="s">
        <v>32</v>
      </c>
      <c r="I3" s="7" t="s">
        <v>33</v>
      </c>
      <c r="J3" s="7" t="s">
        <v>33</v>
      </c>
    </row>
    <row r="4" spans="1:11" ht="30.75" customHeight="1" x14ac:dyDescent="0.35">
      <c r="B4" s="7" t="s">
        <v>57</v>
      </c>
      <c r="F4" s="7" t="s">
        <v>53</v>
      </c>
      <c r="H4" s="7"/>
      <c r="I4" s="7"/>
    </row>
    <row r="5" spans="1:11" ht="39.75" customHeight="1" x14ac:dyDescent="0.35">
      <c r="F5" s="7" t="s">
        <v>54</v>
      </c>
      <c r="H5" s="7"/>
      <c r="J5" s="7"/>
      <c r="K5" s="7"/>
    </row>
    <row r="6" spans="1:11" ht="35.25" customHeight="1" x14ac:dyDescent="0.35">
      <c r="F6" s="7" t="s">
        <v>55</v>
      </c>
      <c r="H6" s="7"/>
      <c r="J6" s="7"/>
      <c r="K6" s="7"/>
    </row>
    <row r="7" spans="1:11" x14ac:dyDescent="0.35">
      <c r="J7" s="7"/>
      <c r="K7" s="7"/>
    </row>
    <row r="8" spans="1:11" x14ac:dyDescent="0.35">
      <c r="J8" s="7"/>
      <c r="K8" s="7"/>
    </row>
    <row r="9" spans="1:11" x14ac:dyDescent="0.35">
      <c r="J9" s="7"/>
      <c r="K9" s="7"/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Main</vt:lpstr>
      <vt:lpstr>Options</vt:lpstr>
      <vt:lpstr>Base_Meter</vt:lpstr>
      <vt:lpstr>Communication_ExpansionSlot_1</vt:lpstr>
      <vt:lpstr>Control_Power</vt:lpstr>
      <vt:lpstr>Current_Class</vt:lpstr>
      <vt:lpstr>Frequency_Range</vt:lpstr>
      <vt:lpstr>IO_Slot_2</vt:lpstr>
      <vt:lpstr>Virtual_Switch</vt:lpstr>
    </vt:vector>
  </TitlesOfParts>
  <Company>Electro Industries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Electro Industries</dc:creator>
  <cp:lastModifiedBy>Greg Taylor</cp:lastModifiedBy>
  <dcterms:created xsi:type="dcterms:W3CDTF">2014-12-16T20:37:31Z</dcterms:created>
  <dcterms:modified xsi:type="dcterms:W3CDTF">2023-04-03T15:44:07Z</dcterms:modified>
</cp:coreProperties>
</file>